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<sst xmlns="http://schemas.openxmlformats.org/spreadsheetml/2006/main" count="41" uniqueCount="35">
  <si>
    <t>体感互动多媒体设备清单</t>
  </si>
  <si>
    <t>序号</t>
  </si>
  <si>
    <t>栏目</t>
  </si>
  <si>
    <t>设备主要技术参数和性能描述</t>
  </si>
  <si>
    <t>单位</t>
  </si>
  <si>
    <t>数量</t>
  </si>
  <si>
    <t>品牌</t>
  </si>
  <si>
    <t>单价</t>
  </si>
  <si>
    <t>合计</t>
  </si>
  <si>
    <t>投影机</t>
  </si>
  <si>
    <t>Vivitek DH3660Z
投影技术: Single Chip 0.65" DLP Technology by TI
亮度 :4,500 ANSI Lumens
分辨率 :1080p (1,920 x 1,080)
最大分辨率: 1080p (1920 x 1080p)@60Hz
对比度: 20,000:1
寿命 :激光20,000 + 小时 
投射比: 1.39 - 2.09:1
荧幕尺寸: 25.9" - 324.9"
投影距离: 1.2m - 10m (3.9ft – 32.8ft)
镜头参数: F#2.42 - 2.97, f=20.7 - 31.05mm
镜头变焦: 1.5x 
画面比例: 16:9
画面比例: 145%/122.5%
梯形校正: 垂直/水平 ±30°
水平频率: 15, 31 - 91.4kHz
垂直频率: 24 -  30Hz, 47 - 120Hz
3D 功能 支持 DLP® Link™, HDMI 1.4 (Blu-Ray 3D)
喇叭 10W
镜头位移 :有 (垂直)
视频类型: VGA, SVGA, XGA, SXGA, SXGA+, UXGA, WUXGA@60hz, Mac</t>
  </si>
  <si>
    <t>台</t>
  </si>
  <si>
    <t>Vivitek DH3660Z</t>
  </si>
  <si>
    <t>投影机吊架</t>
  </si>
  <si>
    <t>安装直径：15-395mm
安装孔距：15-395mm
螺丝型号：M4，M5，M6，M8
三面倾仰角度: 45° 
一面倾仰角度: 90°   
可伸缩范围：132-710.7mm   
水平旋转角度：360°
材质：锌合金，钢
尺寸：380* 320*70mm   
重量：2.09kg</t>
  </si>
  <si>
    <t>个</t>
  </si>
  <si>
    <t>国产 定制</t>
  </si>
  <si>
    <t>电脑主机</t>
  </si>
  <si>
    <t>1、CPU:Intel 酷睿i5 10400F，主频3.6GHz，6核6线程，支持内存64GB;
2、固态硬盘： 金士顿 120GB SATA3 读取速度510mb/s,写入速度350mb/s。
3、内存：威刚 8GB DDR4 2666
4、长城G6 专用电源+航嘉工控机箱
5，显卡：GTX 1650 4G DDR5
6，华硕H510M-A 主板</t>
  </si>
  <si>
    <t>体感摄像头</t>
  </si>
  <si>
    <t>kinect2.0体感器</t>
  </si>
  <si>
    <t>套</t>
  </si>
  <si>
    <t>微软（Microsoft）</t>
  </si>
  <si>
    <t>音箱</t>
  </si>
  <si>
    <t>喇叭口径6.5”X1 2”X1
额定功率50W
最大功率100W
额定阻抗8Ω
灵敏度88dB
频响范围45Hz-20KHz
谐振频率62Hz</t>
  </si>
  <si>
    <t>只</t>
  </si>
  <si>
    <t>HIVI惠威</t>
  </si>
  <si>
    <t>功放</t>
  </si>
  <si>
    <t>输出功率 2X120W
负载阻抗 4Ω
桥接输出 不可桥接
信噪比 话筒：≥55dB，音乐≥88dB
频率响应 20Hz-30KHz（+1/-3dB）
供电电源 AC 220V±10% 50-60Hz
整机功耗 &lt;170W</t>
  </si>
  <si>
    <t>体感互动素材</t>
  </si>
  <si>
    <t>两款互动素材</t>
  </si>
  <si>
    <t>通用</t>
  </si>
  <si>
    <t>安装调试费、差旅费、售后、培训（不含安装，远程配合安装调试）</t>
  </si>
  <si>
    <t>税费</t>
  </si>
  <si>
    <t>总计（含一个点普票）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</si>
</sst>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7" workbookViewId="0">
      <selection activeCell="G3" sqref="G3:G9"/>
    </sheetView>
  </sheetViews>
  <sheetFormatPr defaultColWidth="9" defaultRowHeight="13.5" outlineLevelCol="7"/>
  <cols>
    <col min="1" max="1" width="6.125" customWidth="1"/>
    <col min="2" max="2" width="15.625" style="1" customWidth="1"/>
    <col min="3" max="3" width="46" style="2" customWidth="1"/>
    <col min="4" max="4" width="6.375" customWidth="1"/>
    <col min="5" max="5" width="6.5" customWidth="1"/>
    <col min="6" max="6" width="15" customWidth="1"/>
    <col min="7" max="8" width="9.75" customWidth="1"/>
  </cols>
  <sheetData>
    <row r="1" ht="33" customHeight="1" spans="1:8">
      <c r="A1" s="3" t="s">
        <v>0</v>
      </c>
      <c r="B1" s="4"/>
      <c r="C1" s="4"/>
      <c r="D1" s="3"/>
      <c r="E1" s="3"/>
      <c r="F1" s="3"/>
      <c r="G1" s="3"/>
      <c r="H1" s="3"/>
    </row>
    <row r="2" ht="30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26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>
        <v>1</v>
      </c>
      <c r="F3" s="9" t="s">
        <v>12</v>
      </c>
      <c r="G3" s="12"/>
      <c r="H3" s="12">
        <f t="shared" ref="H3:H9" si="0">E3*G3</f>
        <v>0</v>
      </c>
    </row>
    <row r="4" ht="140" customHeight="1" spans="1:8">
      <c r="A4" s="8">
        <v>2</v>
      </c>
      <c r="B4" s="9" t="s">
        <v>13</v>
      </c>
      <c r="C4" s="10" t="s">
        <v>14</v>
      </c>
      <c r="D4" s="12" t="s">
        <v>15</v>
      </c>
      <c r="E4" s="12">
        <v>1</v>
      </c>
      <c r="F4" s="11" t="s">
        <v>16</v>
      </c>
      <c r="G4" s="12"/>
      <c r="H4" s="12">
        <f t="shared" si="0"/>
        <v>0</v>
      </c>
    </row>
    <row r="5" ht="117" customHeight="1" spans="1:8">
      <c r="A5" s="8">
        <v>3</v>
      </c>
      <c r="B5" s="9" t="s">
        <v>17</v>
      </c>
      <c r="C5" s="10" t="s">
        <v>18</v>
      </c>
      <c r="D5" s="11" t="s">
        <v>11</v>
      </c>
      <c r="E5" s="12">
        <v>1</v>
      </c>
      <c r="F5" s="11" t="s">
        <v>16</v>
      </c>
      <c r="G5" s="12"/>
      <c r="H5" s="12">
        <f t="shared" si="0"/>
        <v>0</v>
      </c>
    </row>
    <row r="6" ht="47" customHeight="1" spans="1:8">
      <c r="A6" s="8">
        <v>4</v>
      </c>
      <c r="B6" s="9" t="s">
        <v>19</v>
      </c>
      <c r="C6" s="10" t="s">
        <v>20</v>
      </c>
      <c r="D6" s="12" t="s">
        <v>21</v>
      </c>
      <c r="E6" s="12">
        <v>1</v>
      </c>
      <c r="F6" s="13" t="s">
        <v>22</v>
      </c>
      <c r="G6" s="12"/>
      <c r="H6" s="12">
        <f t="shared" si="0"/>
        <v>0</v>
      </c>
    </row>
    <row r="7" ht="105" customHeight="1" spans="1:8">
      <c r="A7" s="8">
        <v>5</v>
      </c>
      <c r="B7" s="14" t="s">
        <v>23</v>
      </c>
      <c r="C7" s="15" t="s">
        <v>24</v>
      </c>
      <c r="D7" s="16" t="s">
        <v>25</v>
      </c>
      <c r="E7" s="17">
        <v>2</v>
      </c>
      <c r="F7" s="14" t="s">
        <v>26</v>
      </c>
      <c r="G7" s="17"/>
      <c r="H7" s="17">
        <f t="shared" si="0"/>
        <v>0</v>
      </c>
    </row>
    <row r="8" ht="103" customHeight="1" spans="1:8">
      <c r="A8" s="8">
        <v>6</v>
      </c>
      <c r="B8" s="14" t="s">
        <v>27</v>
      </c>
      <c r="C8" s="15" t="s">
        <v>28</v>
      </c>
      <c r="D8" s="17" t="s">
        <v>11</v>
      </c>
      <c r="E8" s="17">
        <v>1</v>
      </c>
      <c r="F8" s="14" t="s">
        <v>26</v>
      </c>
      <c r="G8" s="17"/>
      <c r="H8" s="17">
        <f t="shared" si="0"/>
        <v>0</v>
      </c>
    </row>
    <row r="9" ht="30" customHeight="1" spans="1:8">
      <c r="A9" s="8">
        <v>7</v>
      </c>
      <c r="B9" s="9" t="s">
        <v>29</v>
      </c>
      <c r="C9" s="10" t="s">
        <v>30</v>
      </c>
      <c r="D9" s="12" t="s">
        <v>21</v>
      </c>
      <c r="E9" s="12">
        <v>2</v>
      </c>
      <c r="F9" s="12" t="s">
        <v>31</v>
      </c>
      <c r="G9" s="12"/>
      <c r="H9" s="12">
        <f t="shared" si="0"/>
        <v>0</v>
      </c>
    </row>
    <row r="10" ht="30" customHeight="1" spans="1:8">
      <c r="A10" s="18" t="s">
        <v>8</v>
      </c>
      <c r="B10" s="19"/>
      <c r="C10" s="19"/>
      <c r="D10" s="19"/>
      <c r="E10" s="19"/>
      <c r="F10" s="19"/>
      <c r="G10" s="20"/>
      <c r="H10" s="21">
        <f>SUM(H3:H9)</f>
        <v>0</v>
      </c>
    </row>
    <row r="11" ht="29" customHeight="1" spans="1:8">
      <c r="A11" s="8" t="s">
        <v>32</v>
      </c>
      <c r="B11" s="8"/>
      <c r="C11" s="8"/>
      <c r="D11" s="8"/>
      <c r="E11" s="8"/>
      <c r="F11" s="8"/>
      <c r="G11" s="8"/>
      <c r="H11" s="22">
        <v>0</v>
      </c>
    </row>
    <row r="12" ht="22" customHeight="1" spans="1:8">
      <c r="A12" s="8" t="s">
        <v>33</v>
      </c>
      <c r="B12" s="8"/>
      <c r="C12" s="8"/>
      <c r="D12" s="8"/>
      <c r="E12" s="8"/>
      <c r="F12" s="8"/>
      <c r="G12" s="8"/>
      <c r="H12" s="22">
        <f>(H10+H11)*0</f>
        <v>0</v>
      </c>
    </row>
    <row r="13" ht="27" customHeight="1" spans="1:8">
      <c r="A13" s="8" t="s">
        <v>34</v>
      </c>
      <c r="B13" s="8"/>
      <c r="C13" s="8"/>
      <c r="D13" s="8"/>
      <c r="E13" s="8"/>
      <c r="F13" s="8"/>
      <c r="G13" s="8"/>
      <c r="H13" s="22">
        <f>SUM(H10:H12)</f>
        <v>0</v>
      </c>
    </row>
  </sheetData>
  <mergeCells count="5">
    <mergeCell ref="A1:H1"/>
    <mergeCell ref="A10:G10"/>
    <mergeCell ref="A11:G11"/>
    <mergeCell ref="A12:G12"/>
    <mergeCell ref="A13:G1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Dawn1377328034</cp:lastModifiedBy>
  <dcterms:created xsi:type="dcterms:W3CDTF">2020-10-03T08:33:00Z</dcterms:created>
  <dcterms:modified xsi:type="dcterms:W3CDTF">2021-08-19T04:08:34Z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520EF5596A1A419BA6E9DF7B13E0C886</vt:lpwstr>
  </property>
</Properties>
</file>